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ZUM-SV-VM13603\download\xls\"/>
    </mc:Choice>
  </mc:AlternateContent>
  <xr:revisionPtr revIDLastSave="0" documentId="13_ncr:1_{E1488DF6-7A67-4DD5-903C-1C32C4039B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  <c r="F19" i="1"/>
  <c r="F18" i="1"/>
  <c r="F17" i="1"/>
  <c r="F15" i="1"/>
  <c r="F14" i="1"/>
  <c r="F13" i="1"/>
  <c r="F12" i="1"/>
  <c r="F11" i="1"/>
  <c r="F10" i="1"/>
  <c r="F43" i="1" l="1"/>
</calcChain>
</file>

<file path=xl/sharedStrings.xml><?xml version="1.0" encoding="utf-8"?>
<sst xmlns="http://schemas.openxmlformats.org/spreadsheetml/2006/main" count="153" uniqueCount="74">
  <si>
    <t>Energieträger</t>
  </si>
  <si>
    <t>Einheit</t>
  </si>
  <si>
    <t>Heizöl</t>
  </si>
  <si>
    <t>Erdgas</t>
  </si>
  <si>
    <t>Flüssiggas</t>
  </si>
  <si>
    <t>Diesel</t>
  </si>
  <si>
    <t>Benzin</t>
  </si>
  <si>
    <t>Holzpellets</t>
  </si>
  <si>
    <t>Hackschnitzel</t>
  </si>
  <si>
    <t>Fernwärme</t>
  </si>
  <si>
    <t>Liter</t>
  </si>
  <si>
    <t>kWh</t>
  </si>
  <si>
    <t>kg</t>
  </si>
  <si>
    <t>Strom-PV</t>
  </si>
  <si>
    <t>Gesamtsumme</t>
  </si>
  <si>
    <t xml:space="preserve">Nutzen Sie dafür beispielsweise den kostenfreien Ecocockpit-Rechner und unsere Handlungshilfe Klimastrategie, die Sie Schritt für Schritt durch die Erstellung einer betrieblichen Klimabilanz führt. </t>
  </si>
  <si>
    <t>Mobilität</t>
  </si>
  <si>
    <t xml:space="preserve">Erdgas, CNG </t>
  </si>
  <si>
    <t>Wasserstoff</t>
  </si>
  <si>
    <t>Wärme</t>
  </si>
  <si>
    <t>m³</t>
  </si>
  <si>
    <t>Biogas Mix</t>
  </si>
  <si>
    <t>Stückholz</t>
  </si>
  <si>
    <t>t</t>
  </si>
  <si>
    <t>Quelle</t>
  </si>
  <si>
    <t>DEFRA 2023, Fuels, Gasous Fuels, CNG, litres</t>
  </si>
  <si>
    <t>UBA 2022: Emissionsbilanz erneuerbarer Energieträger</t>
  </si>
  <si>
    <t>SRU: Wasserstoff im Klimaschutz</t>
  </si>
  <si>
    <t>UBA/DEHST: Leitfaden zur Erstellung von Überwachungsplänen und Emissionsberichterstattung</t>
  </si>
  <si>
    <t>Braunkohle</t>
  </si>
  <si>
    <t>Steinkohle</t>
  </si>
  <si>
    <t>Strom</t>
  </si>
  <si>
    <t>UBA 2022:  Entwicklung der spezifischen Treibhausgasemissionen des deutschen Strommix</t>
  </si>
  <si>
    <t>Ökostrom-Mix</t>
  </si>
  <si>
    <t>Auf Grundlage von UBA 2022: Emissionsbilanz erneuerbarer Energieträger</t>
  </si>
  <si>
    <t>Direkte Kältemittelemissionen (Leakagen)</t>
  </si>
  <si>
    <t xml:space="preserve"> Emissionsquelle</t>
  </si>
  <si>
    <t>Ökoinstitut Berlin + IFEU i. a. d. UBA 2011, Carbon Footprint - Teilgutachten "Monitoring für den CO2-Ausstoß in der Logistikkette", Tabelle 6 S. 35</t>
  </si>
  <si>
    <t>R22</t>
  </si>
  <si>
    <t>R134A</t>
  </si>
  <si>
    <t>R404A</t>
  </si>
  <si>
    <t>R410A</t>
  </si>
  <si>
    <t>R407C</t>
  </si>
  <si>
    <t>R407F</t>
  </si>
  <si>
    <t>R-600A (Isobutan)</t>
  </si>
  <si>
    <t>R744 (CO2)</t>
  </si>
  <si>
    <t>R717 (NH3)</t>
  </si>
  <si>
    <t>Schweizer Bundesamt für Umwelt BAFU "Übersicht über die wichtigsten Kältemittel" Stand September 2020</t>
  </si>
  <si>
    <t>(bitte eintragen)</t>
  </si>
  <si>
    <r>
      <t>BAFA 2021 - Informationsblatt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-Faktoren </t>
    </r>
  </si>
  <si>
    <t>Achten Sie dabei auf die korrekte Einheit. Die Verbrauchsdaten finden Sie in den Rechnungen Ihres Energieversorgers, bzw. des jeweiligen Dienstleisters/Lieferanten.</t>
  </si>
  <si>
    <r>
      <t xml:space="preserve">  (CO</t>
    </r>
    <r>
      <rPr>
        <vertAlign val="subscript"/>
        <sz val="11"/>
        <color theme="1"/>
        <rFont val="Calibri"/>
        <family val="2"/>
        <scheme val="minor"/>
      </rPr>
      <t>2e</t>
    </r>
    <r>
      <rPr>
        <sz val="11"/>
        <color theme="1"/>
        <rFont val="Calibri"/>
        <family val="2"/>
        <scheme val="minor"/>
      </rPr>
      <t xml:space="preserve"> steht dabei für CO2-Äquivalente)</t>
    </r>
  </si>
  <si>
    <t xml:space="preserve">Möchten Sie weitere Emissionsquellen aufnehmen, z. B. eingekaufte Güter und Dienstleistungen, erfassen Sie auch Teile Ihrer Scope 3 Emissionen. Dafür bietet sich ein CO2-Rechner an, welcher diese systematisch erfassen kann. </t>
  </si>
  <si>
    <r>
      <t xml:space="preserve">Sie möchten einen ersten Überblick über die Treibhausgasemissionen Ihres Betriebs am Standort in einem Jahr? --&gt;  Tragen Sie unten die </t>
    </r>
    <r>
      <rPr>
        <b/>
        <sz val="11"/>
        <color theme="1"/>
        <rFont val="Calibri"/>
        <family val="2"/>
        <scheme val="minor"/>
      </rPr>
      <t>Jahresverbrauchswerte</t>
    </r>
    <r>
      <rPr>
        <sz val="11"/>
        <color theme="1"/>
        <rFont val="Calibri"/>
        <family val="2"/>
        <scheme val="minor"/>
      </rPr>
      <t xml:space="preserve"> der von Ihnen genutzen Energieträger ein.</t>
    </r>
  </si>
  <si>
    <r>
      <t>Treibhausggasemission (CO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e in t)</t>
    </r>
  </si>
  <si>
    <r>
      <t>Emissionsfaktor (t CO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e pro Einheit)</t>
    </r>
  </si>
  <si>
    <t>Menge / Verbrauch</t>
  </si>
  <si>
    <t>Strommix Deutschland</t>
  </si>
  <si>
    <t>Elektro, Strommix Deutschland</t>
  </si>
  <si>
    <t>Stand</t>
  </si>
  <si>
    <t>Impressum</t>
  </si>
  <si>
    <t>Herausgeber:</t>
  </si>
  <si>
    <t>Bayerisches Landesamt für Umwelt (LfU)</t>
  </si>
  <si>
    <t>Infozentrum UmweltWirtschaft (IZU)</t>
  </si>
  <si>
    <t>Bürgermeister-Ulrich-Straße 160</t>
  </si>
  <si>
    <t>86179 Augsburg</t>
  </si>
  <si>
    <t>Telefon: 0821 9071 5509</t>
  </si>
  <si>
    <t>E-Mail: izu@lfu.bayern.de</t>
  </si>
  <si>
    <t>Internet: https://www.izu.bayern.de</t>
  </si>
  <si>
    <t>Bearbeitung:</t>
  </si>
  <si>
    <t>Landesagentur für Energie und Klimaschutz (LENK)</t>
  </si>
  <si>
    <t>Copyright:</t>
  </si>
  <si>
    <t>September 2023</t>
  </si>
  <si>
    <r>
      <t>Berechnen Sie die CO</t>
    </r>
    <r>
      <rPr>
        <b/>
        <vertAlign val="subscript"/>
        <sz val="11"/>
        <color theme="1"/>
        <rFont val="Calibri"/>
        <family val="2"/>
        <scheme val="minor"/>
      </rPr>
      <t>2e</t>
    </r>
    <r>
      <rPr>
        <b/>
        <sz val="11"/>
        <color theme="1"/>
        <rFont val="Calibri"/>
        <family val="2"/>
        <scheme val="minor"/>
      </rPr>
      <t>-Emissionen an Ihrem Standort (Scope 1 und 2 incl. Vorketten im Scope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</si>
</sst>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2" fillId="2" borderId="0" xfId="0" applyFont="1" applyFill="1"/>
    <xf numFmtId="0" fontId="2" fillId="0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5" borderId="0" xfId="0" applyFill="1"/>
    <xf numFmtId="164" fontId="0" fillId="0" borderId="0" xfId="0" applyNumberFormat="1" applyAlignment="1">
      <alignment horizontal="center"/>
    </xf>
    <xf numFmtId="164" fontId="2" fillId="6" borderId="0" xfId="0" applyNumberFormat="1" applyFont="1" applyFill="1" applyAlignment="1">
      <alignment horizontal="center"/>
    </xf>
    <xf numFmtId="0" fontId="4" fillId="4" borderId="0" xfId="0" applyFont="1" applyFill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0" fillId="0" borderId="0" xfId="0" applyFont="1"/>
    <xf numFmtId="0" fontId="2" fillId="2" borderId="0" xfId="0" applyFont="1" applyFill="1" applyAlignment="1">
      <alignment horizontal="left" wrapText="1"/>
    </xf>
    <xf numFmtId="0" fontId="0" fillId="8" borderId="0" xfId="0" applyFill="1" applyAlignment="1"/>
    <xf numFmtId="0" fontId="0" fillId="8" borderId="0" xfId="0" applyFill="1"/>
    <xf numFmtId="49" fontId="9" fillId="8" borderId="0" xfId="0" applyNumberFormat="1" applyFont="1" applyFill="1" applyAlignment="1"/>
    <xf numFmtId="0" fontId="10" fillId="8" borderId="0" xfId="0" applyFont="1" applyFill="1" applyAlignment="1"/>
    <xf numFmtId="0" fontId="9" fillId="8" borderId="0" xfId="0" applyFont="1" applyFill="1" applyAlignment="1">
      <alignment horizontal="left"/>
    </xf>
    <xf numFmtId="0" fontId="7" fillId="8" borderId="0" xfId="1" applyFill="1" applyAlignment="1" applyProtection="1">
      <alignment horizontal="left"/>
    </xf>
    <xf numFmtId="0" fontId="8" fillId="7" borderId="0" xfId="1" applyFont="1" applyFill="1" applyBorder="1"/>
    <xf numFmtId="0" fontId="1" fillId="0" borderId="0" xfId="0" applyFont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zu.bayern.de/" TargetMode="External"/><Relationship Id="rId2" Type="http://schemas.openxmlformats.org/officeDocument/2006/relationships/hyperlink" Target="mailto:izu@lfu.bayern.de" TargetMode="External"/><Relationship Id="rId1" Type="http://schemas.openxmlformats.org/officeDocument/2006/relationships/hyperlink" Target="https://www.umweltpakt.bayern.de/nachhaltigkeit/aktuelles/3693/izu-handlungshilfen-zum-betrieblichen-klimaschut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65"/>
  <sheetViews>
    <sheetView tabSelected="1" workbookViewId="0"/>
  </sheetViews>
  <sheetFormatPr baseColWidth="10" defaultRowHeight="14.4" x14ac:dyDescent="0.3"/>
  <cols>
    <col min="1" max="1" width="41.33203125" customWidth="1"/>
    <col min="2" max="2" width="26.109375" customWidth="1"/>
    <col min="3" max="3" width="22.44140625" customWidth="1"/>
    <col min="4" max="4" width="12.6640625" bestFit="1" customWidth="1"/>
    <col min="5" max="5" width="39.109375" style="7" bestFit="1" customWidth="1"/>
    <col min="6" max="6" width="37.33203125" style="7" bestFit="1" customWidth="1"/>
    <col min="7" max="7" width="21.6640625" bestFit="1" customWidth="1"/>
    <col min="9" max="9" width="11.5546875" customWidth="1"/>
    <col min="11" max="11" width="17.33203125" bestFit="1" customWidth="1"/>
    <col min="13" max="13" width="17.33203125" bestFit="1" customWidth="1"/>
    <col min="15" max="15" width="18.44140625" customWidth="1"/>
    <col min="16" max="16" width="31.5546875" bestFit="1" customWidth="1"/>
    <col min="17" max="17" width="37" bestFit="1" customWidth="1"/>
  </cols>
  <sheetData>
    <row r="1" spans="1:129" ht="15.6" x14ac:dyDescent="0.35">
      <c r="A1" s="26" t="s">
        <v>73</v>
      </c>
      <c r="B1" s="26"/>
      <c r="C1" s="26"/>
      <c r="D1" s="17" t="s">
        <v>51</v>
      </c>
      <c r="E1" s="17"/>
    </row>
    <row r="2" spans="1:129" x14ac:dyDescent="0.3">
      <c r="A2" s="17"/>
    </row>
    <row r="3" spans="1:129" x14ac:dyDescent="0.3">
      <c r="A3" s="15" t="s">
        <v>53</v>
      </c>
      <c r="B3" s="15"/>
      <c r="C3" s="15"/>
      <c r="D3" s="15"/>
      <c r="E3" s="16"/>
      <c r="F3" s="16"/>
      <c r="G3" s="15"/>
      <c r="H3" s="15"/>
      <c r="I3" s="15"/>
      <c r="J3" s="15"/>
    </row>
    <row r="4" spans="1:129" x14ac:dyDescent="0.3">
      <c r="A4" s="15" t="s">
        <v>50</v>
      </c>
      <c r="B4" s="15"/>
      <c r="C4" s="15"/>
      <c r="D4" s="15"/>
      <c r="E4" s="16"/>
      <c r="F4" s="16"/>
      <c r="G4" s="15"/>
      <c r="H4" s="15"/>
      <c r="I4" s="15"/>
      <c r="J4" s="15"/>
    </row>
    <row r="5" spans="1:129" x14ac:dyDescent="0.3">
      <c r="A5" s="15" t="s">
        <v>52</v>
      </c>
      <c r="B5" s="15"/>
      <c r="C5" s="15"/>
      <c r="D5" s="15"/>
      <c r="E5" s="16"/>
      <c r="F5" s="16"/>
      <c r="G5" s="15"/>
      <c r="H5" s="15"/>
      <c r="I5" s="15"/>
      <c r="J5" s="15"/>
    </row>
    <row r="6" spans="1:129" x14ac:dyDescent="0.3">
      <c r="A6" s="25" t="s">
        <v>15</v>
      </c>
      <c r="B6" s="25"/>
      <c r="C6" s="25"/>
      <c r="D6" s="25"/>
      <c r="E6" s="25"/>
      <c r="F6" s="25"/>
      <c r="G6" s="15"/>
      <c r="H6" s="15"/>
      <c r="I6" s="15"/>
      <c r="J6" s="15"/>
    </row>
    <row r="7" spans="1:129" x14ac:dyDescent="0.3"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</row>
    <row r="8" spans="1:129" s="5" customFormat="1" ht="24.6" customHeight="1" x14ac:dyDescent="0.45">
      <c r="A8" s="5" t="s">
        <v>36</v>
      </c>
      <c r="B8" s="5" t="s">
        <v>0</v>
      </c>
      <c r="C8" s="18" t="s">
        <v>56</v>
      </c>
      <c r="D8" s="5" t="s">
        <v>1</v>
      </c>
      <c r="E8" s="8" t="s">
        <v>55</v>
      </c>
      <c r="F8" s="8" t="s">
        <v>54</v>
      </c>
      <c r="G8" s="5" t="s">
        <v>24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</row>
    <row r="9" spans="1:129" s="1" customFormat="1" ht="18" x14ac:dyDescent="0.35">
      <c r="A9" s="14" t="s">
        <v>16</v>
      </c>
      <c r="B9" s="4"/>
      <c r="C9" s="4"/>
      <c r="D9" s="4"/>
      <c r="E9" s="9"/>
      <c r="F9" s="9"/>
      <c r="G9" s="4"/>
      <c r="H9" s="4"/>
      <c r="I9" s="4"/>
      <c r="J9" s="4"/>
      <c r="K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</row>
    <row r="10" spans="1:129" s="2" customFormat="1" x14ac:dyDescent="0.3">
      <c r="B10" s="2" t="s">
        <v>17</v>
      </c>
      <c r="C10" s="11" t="s">
        <v>48</v>
      </c>
      <c r="D10" s="2" t="s">
        <v>10</v>
      </c>
      <c r="E10" s="10">
        <v>5.4100000000000003E-4</v>
      </c>
      <c r="F10" s="12">
        <f>IF(C10="(bitte eintragen)",0,C10*E10)</f>
        <v>0</v>
      </c>
      <c r="G10" s="2" t="s">
        <v>25</v>
      </c>
    </row>
    <row r="11" spans="1:129" s="2" customFormat="1" x14ac:dyDescent="0.3">
      <c r="B11" s="2" t="s">
        <v>17</v>
      </c>
      <c r="C11" s="11" t="s">
        <v>48</v>
      </c>
      <c r="D11" s="2" t="s">
        <v>11</v>
      </c>
      <c r="E11" s="10">
        <v>3.39E-4</v>
      </c>
      <c r="F11" s="12">
        <f t="shared" ref="F11:F15" si="0">IF(C11="(bitte eintragen)",0,C11*E11)</f>
        <v>0</v>
      </c>
      <c r="G11" s="2" t="s">
        <v>26</v>
      </c>
    </row>
    <row r="12" spans="1:129" s="2" customFormat="1" x14ac:dyDescent="0.3">
      <c r="B12" s="2" t="s">
        <v>18</v>
      </c>
      <c r="C12" s="11" t="s">
        <v>48</v>
      </c>
      <c r="D12" s="2" t="s">
        <v>12</v>
      </c>
      <c r="E12" s="10">
        <v>7.4989999999999996E-3</v>
      </c>
      <c r="F12" s="12">
        <f t="shared" si="0"/>
        <v>0</v>
      </c>
      <c r="G12" s="2" t="s">
        <v>27</v>
      </c>
    </row>
    <row r="13" spans="1:129" s="2" customFormat="1" x14ac:dyDescent="0.3">
      <c r="B13" s="2" t="s">
        <v>58</v>
      </c>
      <c r="C13" s="11" t="s">
        <v>48</v>
      </c>
      <c r="D13" s="2" t="s">
        <v>11</v>
      </c>
      <c r="E13" s="10">
        <v>4.8500000000000003E-4</v>
      </c>
      <c r="F13" s="12">
        <f t="shared" si="0"/>
        <v>0</v>
      </c>
      <c r="G13" s="2" t="s">
        <v>26</v>
      </c>
    </row>
    <row r="14" spans="1:129" x14ac:dyDescent="0.3">
      <c r="B14" t="s">
        <v>6</v>
      </c>
      <c r="C14" s="11" t="s">
        <v>48</v>
      </c>
      <c r="D14" t="s">
        <v>10</v>
      </c>
      <c r="E14" s="7">
        <v>3.0300000000000001E-3</v>
      </c>
      <c r="F14" s="12">
        <f t="shared" si="0"/>
        <v>0</v>
      </c>
      <c r="G14" s="2" t="s">
        <v>26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</row>
    <row r="15" spans="1:129" x14ac:dyDescent="0.3">
      <c r="B15" t="s">
        <v>5</v>
      </c>
      <c r="C15" s="11" t="s">
        <v>48</v>
      </c>
      <c r="D15" t="s">
        <v>10</v>
      </c>
      <c r="E15" s="7">
        <v>3.4099999999999998E-3</v>
      </c>
      <c r="F15" s="12">
        <f t="shared" si="0"/>
        <v>0</v>
      </c>
      <c r="G15" s="2" t="s">
        <v>26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</row>
    <row r="16" spans="1:129" s="1" customFormat="1" x14ac:dyDescent="0.3">
      <c r="A16" s="14" t="s">
        <v>35</v>
      </c>
      <c r="B16" s="4"/>
      <c r="C16" s="4"/>
      <c r="D16" s="4"/>
      <c r="E16" s="9"/>
      <c r="F16" s="9"/>
      <c r="G16" s="4"/>
      <c r="H16" s="4"/>
      <c r="I16" s="4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</row>
    <row r="17" spans="1:129" s="2" customFormat="1" x14ac:dyDescent="0.3">
      <c r="B17" s="2" t="s">
        <v>38</v>
      </c>
      <c r="C17" s="11" t="s">
        <v>48</v>
      </c>
      <c r="D17" s="2" t="s">
        <v>12</v>
      </c>
      <c r="E17" s="10">
        <v>1.8859999999999999</v>
      </c>
      <c r="F17" s="12">
        <f t="shared" ref="F17:F25" si="1">IF(C17="(bitte eintragen)",0,C17*E17)</f>
        <v>0</v>
      </c>
      <c r="G17" s="2" t="s">
        <v>37</v>
      </c>
    </row>
    <row r="18" spans="1:129" s="2" customFormat="1" x14ac:dyDescent="0.3">
      <c r="B18" s="2" t="s">
        <v>39</v>
      </c>
      <c r="C18" s="11" t="s">
        <v>48</v>
      </c>
      <c r="D18" s="2" t="s">
        <v>12</v>
      </c>
      <c r="E18" s="10">
        <v>1.5329999999999999</v>
      </c>
      <c r="F18" s="12">
        <f t="shared" si="1"/>
        <v>0</v>
      </c>
      <c r="G18" s="2" t="s">
        <v>37</v>
      </c>
    </row>
    <row r="19" spans="1:129" s="2" customFormat="1" x14ac:dyDescent="0.3">
      <c r="B19" s="2" t="s">
        <v>40</v>
      </c>
      <c r="C19" s="11" t="s">
        <v>48</v>
      </c>
      <c r="D19" s="2" t="s">
        <v>12</v>
      </c>
      <c r="E19" s="10">
        <v>4.0250000000000004</v>
      </c>
      <c r="F19" s="12">
        <f t="shared" si="1"/>
        <v>0</v>
      </c>
      <c r="G19" s="2" t="s">
        <v>37</v>
      </c>
    </row>
    <row r="20" spans="1:129" s="2" customFormat="1" x14ac:dyDescent="0.3">
      <c r="B20" s="2" t="s">
        <v>41</v>
      </c>
      <c r="C20" s="11" t="s">
        <v>48</v>
      </c>
      <c r="D20" s="2" t="s">
        <v>12</v>
      </c>
      <c r="E20" s="10">
        <v>2.177</v>
      </c>
      <c r="F20" s="12">
        <f t="shared" si="1"/>
        <v>0</v>
      </c>
      <c r="G20" s="2" t="s">
        <v>37</v>
      </c>
    </row>
    <row r="21" spans="1:129" s="2" customFormat="1" x14ac:dyDescent="0.3">
      <c r="B21" s="2" t="s">
        <v>42</v>
      </c>
      <c r="C21" s="11" t="s">
        <v>48</v>
      </c>
      <c r="D21" s="2" t="s">
        <v>12</v>
      </c>
      <c r="E21" s="10">
        <v>1.774</v>
      </c>
      <c r="F21" s="12">
        <f t="shared" si="1"/>
        <v>0</v>
      </c>
      <c r="G21" s="2" t="s">
        <v>47</v>
      </c>
    </row>
    <row r="22" spans="1:129" s="2" customFormat="1" x14ac:dyDescent="0.3">
      <c r="B22" s="2" t="s">
        <v>43</v>
      </c>
      <c r="C22" s="11" t="s">
        <v>48</v>
      </c>
      <c r="D22" s="2" t="s">
        <v>12</v>
      </c>
      <c r="E22" s="10">
        <v>1.825</v>
      </c>
      <c r="F22" s="12">
        <f t="shared" si="1"/>
        <v>0</v>
      </c>
      <c r="G22" s="2" t="s">
        <v>47</v>
      </c>
    </row>
    <row r="23" spans="1:129" s="2" customFormat="1" x14ac:dyDescent="0.3">
      <c r="B23" s="2" t="s">
        <v>44</v>
      </c>
      <c r="C23" s="11" t="s">
        <v>48</v>
      </c>
      <c r="D23" s="2" t="s">
        <v>12</v>
      </c>
      <c r="E23" s="10">
        <v>3.0000000000000001E-3</v>
      </c>
      <c r="F23" s="12">
        <f t="shared" si="1"/>
        <v>0</v>
      </c>
      <c r="G23" s="2" t="s">
        <v>47</v>
      </c>
    </row>
    <row r="24" spans="1:129" s="2" customFormat="1" x14ac:dyDescent="0.3">
      <c r="B24" s="2" t="s">
        <v>45</v>
      </c>
      <c r="C24" s="11" t="s">
        <v>48</v>
      </c>
      <c r="D24" s="2" t="s">
        <v>12</v>
      </c>
      <c r="E24" s="10">
        <v>1E-3</v>
      </c>
      <c r="F24" s="12">
        <f t="shared" si="1"/>
        <v>0</v>
      </c>
      <c r="G24" s="2" t="s">
        <v>47</v>
      </c>
    </row>
    <row r="25" spans="1:129" s="2" customFormat="1" x14ac:dyDescent="0.3">
      <c r="B25" s="2" t="s">
        <v>46</v>
      </c>
      <c r="C25" s="11" t="s">
        <v>48</v>
      </c>
      <c r="D25" s="2" t="s">
        <v>12</v>
      </c>
      <c r="E25" s="10">
        <v>0</v>
      </c>
      <c r="F25" s="12">
        <f t="shared" si="1"/>
        <v>0</v>
      </c>
      <c r="G25" s="2" t="s">
        <v>47</v>
      </c>
    </row>
    <row r="26" spans="1:129" s="1" customFormat="1" x14ac:dyDescent="0.3">
      <c r="A26" s="14" t="s">
        <v>19</v>
      </c>
      <c r="B26" s="4"/>
      <c r="C26" s="4"/>
      <c r="D26" s="4"/>
      <c r="E26" s="9"/>
      <c r="F26" s="9"/>
      <c r="G26" s="4"/>
      <c r="H26" s="4"/>
      <c r="I26" s="4"/>
      <c r="J26" s="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</row>
    <row r="27" spans="1:129" x14ac:dyDescent="0.3">
      <c r="B27" t="s">
        <v>3</v>
      </c>
      <c r="C27" s="11" t="s">
        <v>48</v>
      </c>
      <c r="D27" t="s">
        <v>20</v>
      </c>
      <c r="E27" s="7">
        <v>2.3019999999999998E-3</v>
      </c>
      <c r="F27" s="12">
        <f t="shared" ref="F27:F38" si="2">IF(C27="(bitte eintragen)",0,C27*E27)</f>
        <v>0</v>
      </c>
      <c r="G27" s="2" t="s">
        <v>28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</row>
    <row r="28" spans="1:129" x14ac:dyDescent="0.3">
      <c r="B28" t="s">
        <v>3</v>
      </c>
      <c r="C28" s="11" t="s">
        <v>48</v>
      </c>
      <c r="D28" t="s">
        <v>11</v>
      </c>
      <c r="E28" s="7">
        <v>2.4399999999999999E-4</v>
      </c>
      <c r="F28" s="12">
        <f t="shared" si="2"/>
        <v>0</v>
      </c>
      <c r="G28" s="2" t="s">
        <v>26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</row>
    <row r="29" spans="1:129" x14ac:dyDescent="0.3">
      <c r="B29" t="s">
        <v>21</v>
      </c>
      <c r="C29" s="11" t="s">
        <v>48</v>
      </c>
      <c r="D29" t="s">
        <v>20</v>
      </c>
      <c r="E29" s="7">
        <v>7.85E-4</v>
      </c>
      <c r="F29" s="12">
        <f t="shared" si="2"/>
        <v>0</v>
      </c>
      <c r="G29" s="2" t="s">
        <v>26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</row>
    <row r="30" spans="1:129" x14ac:dyDescent="0.3">
      <c r="B30" t="s">
        <v>21</v>
      </c>
      <c r="C30" s="11" t="s">
        <v>48</v>
      </c>
      <c r="D30" t="s">
        <v>11</v>
      </c>
      <c r="E30" s="7">
        <v>1.5699999999999999E-4</v>
      </c>
      <c r="F30" s="12">
        <f t="shared" si="2"/>
        <v>0</v>
      </c>
      <c r="G30" s="2" t="s">
        <v>26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</row>
    <row r="31" spans="1:129" x14ac:dyDescent="0.3">
      <c r="B31" t="s">
        <v>2</v>
      </c>
      <c r="C31" s="11" t="s">
        <v>48</v>
      </c>
      <c r="D31" t="s">
        <v>10</v>
      </c>
      <c r="E31" s="7">
        <v>3.042E-3</v>
      </c>
      <c r="F31" s="12">
        <f t="shared" si="2"/>
        <v>0</v>
      </c>
      <c r="G31" s="2" t="s">
        <v>26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</row>
    <row r="32" spans="1:129" x14ac:dyDescent="0.3">
      <c r="B32" t="s">
        <v>7</v>
      </c>
      <c r="C32" s="11" t="s">
        <v>48</v>
      </c>
      <c r="D32" t="s">
        <v>23</v>
      </c>
      <c r="E32" s="7">
        <v>5.2789999999999997E-2</v>
      </c>
      <c r="F32" s="12">
        <f t="shared" si="2"/>
        <v>0</v>
      </c>
      <c r="G32" s="2" t="s">
        <v>26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</row>
    <row r="33" spans="1:129" x14ac:dyDescent="0.3">
      <c r="B33" t="s">
        <v>8</v>
      </c>
      <c r="C33" s="11" t="s">
        <v>48</v>
      </c>
      <c r="D33" t="s">
        <v>23</v>
      </c>
      <c r="E33" s="7">
        <v>6.5775E-2</v>
      </c>
      <c r="F33" s="12">
        <f t="shared" si="2"/>
        <v>0</v>
      </c>
      <c r="G33" s="2" t="s">
        <v>26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</row>
    <row r="34" spans="1:129" x14ac:dyDescent="0.3">
      <c r="B34" t="s">
        <v>22</v>
      </c>
      <c r="C34" s="11" t="s">
        <v>48</v>
      </c>
      <c r="D34" t="s">
        <v>23</v>
      </c>
      <c r="E34" s="7">
        <v>0.101897</v>
      </c>
      <c r="F34" s="12">
        <f t="shared" si="2"/>
        <v>0</v>
      </c>
      <c r="G34" s="2" t="s">
        <v>26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</row>
    <row r="35" spans="1:129" x14ac:dyDescent="0.3">
      <c r="B35" t="s">
        <v>9</v>
      </c>
      <c r="C35" s="11" t="s">
        <v>48</v>
      </c>
      <c r="D35" t="s">
        <v>11</v>
      </c>
      <c r="E35" s="7">
        <v>2.9500000000000001E-4</v>
      </c>
      <c r="F35" s="12">
        <f t="shared" si="2"/>
        <v>0</v>
      </c>
      <c r="G35" s="2" t="s">
        <v>26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</row>
    <row r="36" spans="1:129" ht="15.6" x14ac:dyDescent="0.35">
      <c r="B36" t="s">
        <v>4</v>
      </c>
      <c r="C36" s="11" t="s">
        <v>48</v>
      </c>
      <c r="D36" t="s">
        <v>10</v>
      </c>
      <c r="E36" s="7">
        <v>3.052E-3</v>
      </c>
      <c r="F36" s="12">
        <f t="shared" si="2"/>
        <v>0</v>
      </c>
      <c r="G36" s="2" t="s">
        <v>49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</row>
    <row r="37" spans="1:129" x14ac:dyDescent="0.3">
      <c r="B37" t="s">
        <v>29</v>
      </c>
      <c r="C37" s="11" t="s">
        <v>48</v>
      </c>
      <c r="D37" t="s">
        <v>11</v>
      </c>
      <c r="E37" s="7">
        <v>4.4200000000000001E-4</v>
      </c>
      <c r="F37" s="12">
        <f t="shared" si="2"/>
        <v>0</v>
      </c>
      <c r="G37" t="s">
        <v>26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</row>
    <row r="38" spans="1:129" x14ac:dyDescent="0.3">
      <c r="B38" t="s">
        <v>30</v>
      </c>
      <c r="C38" s="11" t="s">
        <v>48</v>
      </c>
      <c r="D38" t="s">
        <v>11</v>
      </c>
      <c r="E38" s="7">
        <v>4.2900000000000002E-4</v>
      </c>
      <c r="F38" s="12">
        <f t="shared" si="2"/>
        <v>0</v>
      </c>
      <c r="G38" t="s">
        <v>26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</row>
    <row r="39" spans="1:129" s="1" customFormat="1" x14ac:dyDescent="0.3">
      <c r="A39" s="14" t="s">
        <v>31</v>
      </c>
      <c r="B39" s="4"/>
      <c r="C39" s="4"/>
      <c r="D39" s="4"/>
      <c r="E39" s="9"/>
      <c r="F39" s="9"/>
      <c r="G39" s="4"/>
      <c r="H39" s="4"/>
      <c r="I39" s="4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</row>
    <row r="40" spans="1:129" x14ac:dyDescent="0.3">
      <c r="B40" t="s">
        <v>57</v>
      </c>
      <c r="C40" s="11" t="s">
        <v>48</v>
      </c>
      <c r="D40" t="s">
        <v>11</v>
      </c>
      <c r="E40" s="7">
        <v>4.8500000000000003E-4</v>
      </c>
      <c r="F40" s="12">
        <f t="shared" ref="F40:F42" si="3">IF(C40="(bitte eintragen)",0,C40*E40)</f>
        <v>0</v>
      </c>
      <c r="G40" t="s">
        <v>32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</row>
    <row r="41" spans="1:129" x14ac:dyDescent="0.3">
      <c r="B41" t="s">
        <v>13</v>
      </c>
      <c r="C41" s="11" t="s">
        <v>48</v>
      </c>
      <c r="D41" t="s">
        <v>11</v>
      </c>
      <c r="E41" s="7">
        <v>5.6100000000000002E-5</v>
      </c>
      <c r="F41" s="12">
        <f t="shared" si="3"/>
        <v>0</v>
      </c>
      <c r="G41" t="s">
        <v>26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</row>
    <row r="42" spans="1:129" x14ac:dyDescent="0.3">
      <c r="B42" t="s">
        <v>33</v>
      </c>
      <c r="C42" s="11" t="s">
        <v>48</v>
      </c>
      <c r="D42" t="s">
        <v>11</v>
      </c>
      <c r="E42" s="7">
        <v>5.4500000000000003E-5</v>
      </c>
      <c r="F42" s="12">
        <f t="shared" si="3"/>
        <v>0</v>
      </c>
      <c r="G42" t="s">
        <v>34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</row>
    <row r="43" spans="1:129" s="3" customFormat="1" ht="18" x14ac:dyDescent="0.35">
      <c r="A43" s="5" t="s">
        <v>14</v>
      </c>
      <c r="B43" s="5"/>
      <c r="C43" s="5"/>
      <c r="D43" s="5"/>
      <c r="E43" s="8"/>
      <c r="F43" s="13">
        <f>SUM(F10:F42)</f>
        <v>0</v>
      </c>
      <c r="G43" s="5"/>
      <c r="H43" s="5"/>
      <c r="I43" s="5"/>
      <c r="J43" s="5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</row>
    <row r="44" spans="1:129" x14ac:dyDescent="0.3">
      <c r="F44" s="12"/>
    </row>
    <row r="45" spans="1:129" x14ac:dyDescent="0.3">
      <c r="F45" s="12"/>
    </row>
    <row r="46" spans="1:129" ht="18" x14ac:dyDescent="0.35">
      <c r="A46" s="5" t="s">
        <v>59</v>
      </c>
      <c r="B46" s="19"/>
      <c r="C46" s="19"/>
      <c r="D46" s="19"/>
      <c r="E46" s="19"/>
      <c r="F46" s="20"/>
    </row>
    <row r="47" spans="1:129" x14ac:dyDescent="0.3">
      <c r="A47" s="21" t="s">
        <v>72</v>
      </c>
      <c r="B47" s="19"/>
      <c r="C47" s="19"/>
      <c r="D47" s="19"/>
      <c r="E47" s="19"/>
      <c r="F47" s="20"/>
    </row>
    <row r="48" spans="1:129" x14ac:dyDescent="0.3">
      <c r="A48" s="19"/>
      <c r="B48" s="19"/>
      <c r="C48" s="19"/>
      <c r="D48" s="19"/>
      <c r="E48" s="19"/>
      <c r="F48" s="20"/>
    </row>
    <row r="49" spans="1:6" x14ac:dyDescent="0.3">
      <c r="A49" s="22"/>
      <c r="B49" s="19"/>
      <c r="C49" s="19"/>
      <c r="D49" s="19"/>
      <c r="E49" s="19"/>
      <c r="F49" s="20"/>
    </row>
    <row r="50" spans="1:6" ht="18" x14ac:dyDescent="0.35">
      <c r="A50" s="5" t="s">
        <v>60</v>
      </c>
      <c r="B50" s="5"/>
      <c r="C50" s="5"/>
      <c r="D50" s="5"/>
      <c r="E50" s="5"/>
      <c r="F50" s="5"/>
    </row>
    <row r="51" spans="1:6" x14ac:dyDescent="0.3">
      <c r="A51" s="23"/>
      <c r="B51" s="23"/>
      <c r="C51" s="23"/>
      <c r="D51" s="23"/>
      <c r="E51" s="23"/>
      <c r="F51" s="23"/>
    </row>
    <row r="52" spans="1:6" x14ac:dyDescent="0.3">
      <c r="A52" s="23" t="s">
        <v>61</v>
      </c>
      <c r="B52" s="23"/>
      <c r="C52" s="23"/>
      <c r="D52" s="23"/>
      <c r="E52" s="23"/>
      <c r="F52" s="23"/>
    </row>
    <row r="53" spans="1:6" x14ac:dyDescent="0.3">
      <c r="A53" s="23" t="s">
        <v>62</v>
      </c>
      <c r="B53" s="23"/>
      <c r="C53" s="23"/>
      <c r="D53" s="23"/>
      <c r="E53" s="23"/>
      <c r="F53" s="23"/>
    </row>
    <row r="54" spans="1:6" x14ac:dyDescent="0.3">
      <c r="A54" s="23" t="s">
        <v>63</v>
      </c>
      <c r="B54" s="23"/>
      <c r="C54" s="23"/>
      <c r="D54" s="23"/>
      <c r="E54" s="23"/>
      <c r="F54" s="23"/>
    </row>
    <row r="55" spans="1:6" x14ac:dyDescent="0.3">
      <c r="A55" s="23" t="s">
        <v>64</v>
      </c>
      <c r="B55" s="23"/>
      <c r="C55" s="23"/>
      <c r="D55" s="23"/>
      <c r="E55" s="23"/>
      <c r="F55" s="23"/>
    </row>
    <row r="56" spans="1:6" x14ac:dyDescent="0.3">
      <c r="A56" s="23" t="s">
        <v>65</v>
      </c>
      <c r="B56" s="23"/>
      <c r="C56" s="23"/>
      <c r="D56" s="23"/>
      <c r="E56" s="23"/>
      <c r="F56" s="23"/>
    </row>
    <row r="57" spans="1:6" x14ac:dyDescent="0.3">
      <c r="A57" s="23" t="s">
        <v>66</v>
      </c>
      <c r="B57" s="23"/>
      <c r="C57" s="23"/>
      <c r="D57" s="23"/>
      <c r="E57" s="23"/>
      <c r="F57" s="23"/>
    </row>
    <row r="58" spans="1:6" x14ac:dyDescent="0.3">
      <c r="A58" s="24" t="s">
        <v>67</v>
      </c>
      <c r="B58" s="24"/>
      <c r="C58" s="24"/>
      <c r="D58" s="24"/>
      <c r="E58" s="24"/>
      <c r="F58" s="24"/>
    </row>
    <row r="59" spans="1:6" x14ac:dyDescent="0.3">
      <c r="A59" s="24" t="s">
        <v>68</v>
      </c>
      <c r="B59" s="24"/>
      <c r="C59" s="24"/>
      <c r="D59" s="24"/>
      <c r="E59" s="24"/>
      <c r="F59" s="24"/>
    </row>
    <row r="60" spans="1:6" x14ac:dyDescent="0.3">
      <c r="A60" s="23"/>
      <c r="B60" s="23"/>
      <c r="C60" s="23"/>
      <c r="D60" s="23"/>
      <c r="E60" s="23"/>
      <c r="F60" s="23"/>
    </row>
    <row r="61" spans="1:6" x14ac:dyDescent="0.3">
      <c r="A61" s="23" t="s">
        <v>69</v>
      </c>
      <c r="B61" s="23"/>
      <c r="C61" s="23"/>
      <c r="D61" s="23"/>
      <c r="E61" s="23"/>
      <c r="F61" s="23"/>
    </row>
    <row r="62" spans="1:6" x14ac:dyDescent="0.3">
      <c r="A62" s="23" t="s">
        <v>70</v>
      </c>
      <c r="B62" s="23"/>
      <c r="C62" s="23"/>
      <c r="D62" s="23"/>
      <c r="E62" s="23"/>
      <c r="F62" s="23"/>
    </row>
    <row r="63" spans="1:6" x14ac:dyDescent="0.3">
      <c r="A63" s="23"/>
      <c r="B63" s="23"/>
      <c r="C63" s="23"/>
      <c r="D63" s="23"/>
      <c r="E63" s="23"/>
      <c r="F63" s="23"/>
    </row>
    <row r="64" spans="1:6" x14ac:dyDescent="0.3">
      <c r="A64" s="23" t="s">
        <v>71</v>
      </c>
      <c r="B64" s="23"/>
      <c r="C64" s="23"/>
      <c r="D64" s="23"/>
      <c r="E64" s="23"/>
      <c r="F64" s="23"/>
    </row>
    <row r="65" spans="1:6" x14ac:dyDescent="0.3">
      <c r="A65" s="23" t="s">
        <v>62</v>
      </c>
      <c r="B65" s="23"/>
      <c r="C65" s="23"/>
      <c r="D65" s="23"/>
      <c r="E65" s="23"/>
      <c r="F65" s="23"/>
    </row>
  </sheetData>
  <sortState xmlns:xlrd2="http://schemas.microsoft.com/office/spreadsheetml/2017/richdata2" ref="B6:B38">
    <sortCondition ref="B6"/>
  </sortState>
  <mergeCells count="16">
    <mergeCell ref="A6:F6"/>
    <mergeCell ref="A51:F51"/>
    <mergeCell ref="A52:F52"/>
    <mergeCell ref="A53:F53"/>
    <mergeCell ref="A54:F54"/>
    <mergeCell ref="A55:F55"/>
    <mergeCell ref="A56:F56"/>
    <mergeCell ref="A57:F57"/>
    <mergeCell ref="A58:F58"/>
    <mergeCell ref="A64:F64"/>
    <mergeCell ref="A65:F65"/>
    <mergeCell ref="A59:F59"/>
    <mergeCell ref="A60:F60"/>
    <mergeCell ref="A61:F61"/>
    <mergeCell ref="A62:F62"/>
    <mergeCell ref="A63:F63"/>
  </mergeCells>
  <hyperlinks>
    <hyperlink ref="A6" r:id="rId1" xr:uid="{00000000-0004-0000-0000-000000000000}"/>
    <hyperlink ref="A58:F58" r:id="rId2" display="E-Mail: izu@lfu.bayern.de" xr:uid="{00000000-0004-0000-0000-000001000000}"/>
    <hyperlink ref="A59:F59" r:id="rId3" display="Internet: https://www.izu.bayern.de" xr:uid="{00000000-0004-0000-0000-000002000000}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Taubert Diana</dc:creator>
  <cp:lastModifiedBy>Taubert, Diana (LfU)</cp:lastModifiedBy>
  <dcterms:created xsi:type="dcterms:W3CDTF">2023-08-23T07:59:28Z</dcterms:created>
  <dcterms:modified xsi:type="dcterms:W3CDTF">2023-11-10T10:08:45Z</dcterms:modified>
</cp:coreProperties>
</file>